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020_works_web\tekunostaff.jp_制作データ\PDFパンフ原稿\"/>
    </mc:Choice>
  </mc:AlternateContent>
  <xr:revisionPtr revIDLastSave="0" documentId="13_ncr:1_{CC297849-634B-441E-A690-EBDEB0F9A2E1}" xr6:coauthVersionLast="47" xr6:coauthVersionMax="47" xr10:uidLastSave="{00000000-0000-0000-0000-000000000000}"/>
  <bookViews>
    <workbookView xWindow="26670" yWindow="810" windowWidth="29715" windowHeight="29625" xr2:uid="{00000000-000D-0000-FFFF-FFFF00000000}"/>
  </bookViews>
  <sheets>
    <sheet name="技能検定用素材注文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7" i="1"/>
  <c r="H8" i="1"/>
  <c r="H9" i="1"/>
  <c r="H11" i="1"/>
  <c r="H12" i="1"/>
  <c r="H13" i="1"/>
  <c r="H14" i="1"/>
  <c r="H15" i="1"/>
  <c r="H16" i="1"/>
  <c r="H17" i="1"/>
  <c r="H18" i="1"/>
  <c r="H19" i="1"/>
  <c r="H6" i="1"/>
  <c r="H21" i="1" l="1"/>
</calcChain>
</file>

<file path=xl/sharedStrings.xml><?xml version="1.0" encoding="utf-8"?>
<sst xmlns="http://schemas.openxmlformats.org/spreadsheetml/2006/main" count="48" uniqueCount="46">
  <si>
    <t>品名</t>
    <rPh sb="0" eb="2">
      <t>ヒンメイ</t>
    </rPh>
    <phoneticPr fontId="1"/>
  </si>
  <si>
    <t>部品A</t>
    <rPh sb="0" eb="2">
      <t>ブヒン</t>
    </rPh>
    <phoneticPr fontId="1"/>
  </si>
  <si>
    <t>部品B</t>
    <rPh sb="0" eb="2">
      <t>ブヒン</t>
    </rPh>
    <phoneticPr fontId="1"/>
  </si>
  <si>
    <t>ボルト2
本セット</t>
    <rPh sb="5" eb="6">
      <t>ホン</t>
    </rPh>
    <phoneticPr fontId="1"/>
  </si>
  <si>
    <t>ロッド</t>
    <phoneticPr fontId="1"/>
  </si>
  <si>
    <t>ふた</t>
    <phoneticPr fontId="1"/>
  </si>
  <si>
    <t>だい</t>
    <phoneticPr fontId="1"/>
  </si>
  <si>
    <t>ボルト4
本セット</t>
    <rPh sb="5" eb="6">
      <t>ホン</t>
    </rPh>
    <phoneticPr fontId="1"/>
  </si>
  <si>
    <t>数量</t>
    <rPh sb="0" eb="2">
      <t>スウリョウ</t>
    </rPh>
    <phoneticPr fontId="1"/>
  </si>
  <si>
    <t>会社名</t>
    <rPh sb="0" eb="3">
      <t>カイシャメイ</t>
    </rPh>
    <phoneticPr fontId="1"/>
  </si>
  <si>
    <t>部署名</t>
    <rPh sb="0" eb="2">
      <t>ブショ</t>
    </rPh>
    <rPh sb="2" eb="3">
      <t>メイ</t>
    </rPh>
    <phoneticPr fontId="1"/>
  </si>
  <si>
    <t>希望納期</t>
    <rPh sb="0" eb="4">
      <t>キボウノウキ</t>
    </rPh>
    <phoneticPr fontId="1"/>
  </si>
  <si>
    <t>担当者名</t>
    <rPh sb="0" eb="3">
      <t>タントウシャ</t>
    </rPh>
    <rPh sb="3" eb="4">
      <t>メイ</t>
    </rPh>
    <phoneticPr fontId="1"/>
  </si>
  <si>
    <t>FAX</t>
    <phoneticPr fontId="1"/>
  </si>
  <si>
    <t>形状</t>
    <rPh sb="0" eb="2">
      <t>ケイジョウ</t>
    </rPh>
    <phoneticPr fontId="1"/>
  </si>
  <si>
    <t>※価格はすべて消費税抜きです</t>
    <rPh sb="1" eb="3">
      <t>カカク</t>
    </rPh>
    <rPh sb="7" eb="10">
      <t>ショウヒゼイ</t>
    </rPh>
    <rPh sb="10" eb="11">
      <t>ヌ</t>
    </rPh>
    <phoneticPr fontId="1"/>
  </si>
  <si>
    <t>携帯電話</t>
    <rPh sb="0" eb="2">
      <t>ケイタイ</t>
    </rPh>
    <rPh sb="2" eb="4">
      <t>デンワ</t>
    </rPh>
    <phoneticPr fontId="1"/>
  </si>
  <si>
    <t>〒</t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</si>
  <si>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</si>
  <si>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</si>
  <si>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r>
      <t>合計金額(</t>
    </r>
    <r>
      <rPr>
        <sz val="8"/>
        <color theme="1"/>
        <rFont val="游ゴシック"/>
        <family val="3"/>
        <charset val="128"/>
        <scheme val="minor"/>
      </rPr>
      <t>円)</t>
    </r>
    <rPh sb="0" eb="2">
      <t>ゴウケイ</t>
    </rPh>
    <rPh sb="2" eb="4">
      <t>キンガク</t>
    </rPh>
    <rPh sb="5" eb="6">
      <t>エン</t>
    </rPh>
    <phoneticPr fontId="1"/>
  </si>
  <si>
    <t>住　所</t>
    <rPh sb="0" eb="1">
      <t>ジュウ</t>
    </rPh>
    <rPh sb="2" eb="3">
      <t>ショ</t>
    </rPh>
    <phoneticPr fontId="1"/>
  </si>
  <si>
    <t>電 話</t>
    <rPh sb="0" eb="1">
      <t>デン</t>
    </rPh>
    <rPh sb="2" eb="3">
      <t>ハナシ</t>
    </rPh>
    <phoneticPr fontId="1"/>
  </si>
  <si>
    <t>M8×30</t>
    <phoneticPr fontId="1"/>
  </si>
  <si>
    <t>M8×20</t>
    <phoneticPr fontId="1"/>
  </si>
  <si>
    <t>注文日</t>
    <rPh sb="0" eb="3">
      <t>チュウモンビ</t>
    </rPh>
    <phoneticPr fontId="1"/>
  </si>
  <si>
    <t>技能検定用素材価格表・注文書</t>
    <phoneticPr fontId="1"/>
  </si>
  <si>
    <t>No</t>
    <phoneticPr fontId="1"/>
  </si>
  <si>
    <t>支払予定日</t>
    <rPh sb="0" eb="2">
      <t>シハラ</t>
    </rPh>
    <rPh sb="2" eb="5">
      <t>ヨテイビ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</si>
  <si>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</si>
  <si>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株式会社テクノスタッフ</t>
    </r>
    <r>
      <rPr>
        <sz val="11"/>
        <color theme="1"/>
        <rFont val="游ゴシック"/>
        <family val="3"/>
        <charset val="128"/>
        <scheme val="minor"/>
      </rPr>
      <t>　　大阪府高槻市三島江2-6-2　　　TEL：072-648-4720　　　FAX：072-648-4721</t>
    </r>
    <rPh sb="0" eb="4">
      <t>カブシキガイシャ</t>
    </rPh>
    <rPh sb="13" eb="16">
      <t>オオサカフ</t>
    </rPh>
    <rPh sb="16" eb="19">
      <t>タカツキシ</t>
    </rPh>
    <rPh sb="19" eb="22">
      <t>ミシマエ</t>
    </rPh>
    <phoneticPr fontId="1"/>
  </si>
  <si>
    <t>ウェブサイト　https://www.tekunostaff.jp　　　Eメール　info@tekunostaff.jp</t>
    <phoneticPr fontId="1"/>
  </si>
  <si>
    <r>
      <rPr>
        <b/>
        <sz val="9"/>
        <color theme="1"/>
        <rFont val="游ゴシック"/>
        <family val="3"/>
        <charset val="128"/>
        <scheme val="minor"/>
      </rPr>
      <t>機械検査用測定モデル　</t>
    </r>
    <r>
      <rPr>
        <sz val="9"/>
        <color theme="1"/>
        <rFont val="游ゴシック"/>
        <family val="3"/>
        <charset val="128"/>
        <scheme val="minor"/>
      </rPr>
      <t>日本人 1級用</t>
    </r>
    <rPh sb="0" eb="2">
      <t>キカイ</t>
    </rPh>
    <rPh sb="2" eb="4">
      <t>ケンサ</t>
    </rPh>
    <rPh sb="4" eb="5">
      <t>ヨウ</t>
    </rPh>
    <rPh sb="5" eb="7">
      <t>ソクテイ</t>
    </rPh>
    <rPh sb="11" eb="14">
      <t>ニホンジン</t>
    </rPh>
    <rPh sb="16" eb="17">
      <t>キュウ</t>
    </rPh>
    <rPh sb="17" eb="18">
      <t>ヨウ</t>
    </rPh>
    <phoneticPr fontId="1"/>
  </si>
  <si>
    <r>
      <rPr>
        <b/>
        <sz val="9"/>
        <color theme="1"/>
        <rFont val="游ゴシック"/>
        <family val="3"/>
        <charset val="128"/>
        <scheme val="minor"/>
      </rPr>
      <t>機械検査用測定モデル　</t>
    </r>
    <r>
      <rPr>
        <sz val="9"/>
        <color theme="1"/>
        <rFont val="游ゴシック"/>
        <family val="3"/>
        <charset val="128"/>
        <scheme val="minor"/>
      </rPr>
      <t>1級用・2級用・歯厚測定用</t>
    </r>
    <rPh sb="0" eb="2">
      <t>キカイ</t>
    </rPh>
    <rPh sb="2" eb="4">
      <t>ケンサ</t>
    </rPh>
    <rPh sb="4" eb="5">
      <t>ヨウ</t>
    </rPh>
    <rPh sb="5" eb="7">
      <t>ソクテイ</t>
    </rPh>
    <rPh sb="12" eb="13">
      <t>キュウ</t>
    </rPh>
    <rPh sb="13" eb="14">
      <t>ヨウ</t>
    </rPh>
    <rPh sb="16" eb="17">
      <t>キュウ</t>
    </rPh>
    <rPh sb="17" eb="18">
      <t>ヨウ</t>
    </rPh>
    <rPh sb="19" eb="20">
      <t>ハ</t>
    </rPh>
    <rPh sb="20" eb="21">
      <t>アツ</t>
    </rPh>
    <rPh sb="21" eb="24">
      <t>ソクテイヨウ</t>
    </rPh>
    <phoneticPr fontId="1"/>
  </si>
  <si>
    <r>
      <rPr>
        <b/>
        <sz val="9"/>
        <color theme="1"/>
        <rFont val="游ゴシック"/>
        <family val="3"/>
        <charset val="128"/>
        <scheme val="minor"/>
      </rPr>
      <t>機械検査用測定モデル　</t>
    </r>
    <r>
      <rPr>
        <sz val="9"/>
        <color theme="1"/>
        <rFont val="游ゴシック"/>
        <family val="3"/>
        <charset val="128"/>
        <scheme val="minor"/>
      </rPr>
      <t>1級用・2級用・歯厚測定用</t>
    </r>
    <rPh sb="0" eb="2">
      <t>キカイ</t>
    </rPh>
    <rPh sb="2" eb="4">
      <t>ケンサ</t>
    </rPh>
    <rPh sb="4" eb="5">
      <t>ヨウ</t>
    </rPh>
    <rPh sb="5" eb="7">
      <t>ソクテイ</t>
    </rPh>
    <phoneticPr fontId="1"/>
  </si>
  <si>
    <t>（日本人・実習生共通）
歯研ギア歯数20</t>
    <rPh sb="12" eb="13">
      <t>ハ</t>
    </rPh>
    <rPh sb="13" eb="14">
      <t>ケン</t>
    </rPh>
    <rPh sb="16" eb="18">
      <t>ハスウ</t>
    </rPh>
    <phoneticPr fontId="1"/>
  </si>
  <si>
    <t>（日本人・実習生共通）
歯研ギア歯数24</t>
    <rPh sb="12" eb="13">
      <t>ハ</t>
    </rPh>
    <rPh sb="13" eb="14">
      <t>ケン</t>
    </rPh>
    <rPh sb="16" eb="18">
      <t>ハスウ</t>
    </rPh>
    <phoneticPr fontId="1"/>
  </si>
  <si>
    <t>（日本人・実習生共通）
歯研ギア歯数25</t>
    <rPh sb="12" eb="13">
      <t>ハ</t>
    </rPh>
    <rPh sb="13" eb="14">
      <t>ケン</t>
    </rPh>
    <rPh sb="16" eb="18">
      <t>ハスウ</t>
    </rPh>
    <phoneticPr fontId="1"/>
  </si>
  <si>
    <t>（日本人・実習生共通）
歯研ギア歯数30</t>
    <rPh sb="12" eb="13">
      <t>ハ</t>
    </rPh>
    <rPh sb="13" eb="14">
      <t>ケン</t>
    </rPh>
    <rPh sb="16" eb="18">
      <t>ハスウ</t>
    </rPh>
    <phoneticPr fontId="1"/>
  </si>
  <si>
    <r>
      <rPr>
        <b/>
        <sz val="9"/>
        <color theme="1"/>
        <rFont val="游ゴシック"/>
        <family val="3"/>
        <charset val="128"/>
        <scheme val="minor"/>
      </rPr>
      <t xml:space="preserve">機械検査用測定モデル
</t>
    </r>
    <r>
      <rPr>
        <sz val="9"/>
        <color theme="1"/>
        <rFont val="游ゴシック"/>
        <family val="3"/>
        <charset val="128"/>
        <scheme val="minor"/>
      </rPr>
      <t>日本人 1級・2級・3級・
外国人実習生 随時2級・随時3級・基礎級共通</t>
    </r>
    <rPh sb="0" eb="2">
      <t>キカイ</t>
    </rPh>
    <rPh sb="2" eb="4">
      <t>ケンサ</t>
    </rPh>
    <rPh sb="4" eb="5">
      <t>ヨウ</t>
    </rPh>
    <rPh sb="5" eb="7">
      <t>ソクテイ</t>
    </rPh>
    <rPh sb="11" eb="14">
      <t>ニホンジン</t>
    </rPh>
    <rPh sb="16" eb="17">
      <t>キュウ</t>
    </rPh>
    <rPh sb="19" eb="20">
      <t>キュウ</t>
    </rPh>
    <rPh sb="22" eb="23">
      <t>キュウ</t>
    </rPh>
    <rPh sb="25" eb="28">
      <t>ガイコクジン</t>
    </rPh>
    <rPh sb="28" eb="31">
      <t>ジッシュウセイ</t>
    </rPh>
    <rPh sb="32" eb="34">
      <t>ズイジ</t>
    </rPh>
    <rPh sb="35" eb="36">
      <t>キュウ</t>
    </rPh>
    <rPh sb="37" eb="39">
      <t>ズイジ</t>
    </rPh>
    <rPh sb="40" eb="41">
      <t>キュウ</t>
    </rPh>
    <rPh sb="42" eb="44">
      <t>キソ</t>
    </rPh>
    <rPh sb="44" eb="45">
      <t>キュウ</t>
    </rPh>
    <rPh sb="45" eb="47">
      <t>キョウツウ</t>
    </rPh>
    <phoneticPr fontId="1"/>
  </si>
  <si>
    <r>
      <rPr>
        <b/>
        <sz val="9"/>
        <color theme="1"/>
        <rFont val="游ゴシック"/>
        <family val="3"/>
        <charset val="128"/>
        <scheme val="minor"/>
      </rPr>
      <t>機械組立　</t>
    </r>
    <r>
      <rPr>
        <sz val="9"/>
        <color theme="1"/>
        <rFont val="游ゴシック"/>
        <family val="3"/>
        <charset val="128"/>
        <scheme val="minor"/>
      </rPr>
      <t>日本人 外国人実習生　　
共通2級・随時2級・随時3級　共通</t>
    </r>
    <rPh sb="0" eb="2">
      <t>キカイ</t>
    </rPh>
    <rPh sb="2" eb="3">
      <t>ク</t>
    </rPh>
    <rPh sb="3" eb="4">
      <t>タ</t>
    </rPh>
    <rPh sb="5" eb="8">
      <t>ニホンジン</t>
    </rPh>
    <rPh sb="9" eb="11">
      <t>ガイコク</t>
    </rPh>
    <rPh sb="11" eb="12">
      <t>ジン</t>
    </rPh>
    <rPh sb="12" eb="15">
      <t>ジッシュウセイ</t>
    </rPh>
    <rPh sb="18" eb="20">
      <t>キョウツウ</t>
    </rPh>
    <rPh sb="21" eb="22">
      <t>キュウ</t>
    </rPh>
    <rPh sb="23" eb="25">
      <t>ズイジ</t>
    </rPh>
    <rPh sb="26" eb="27">
      <t>キュウ</t>
    </rPh>
    <rPh sb="28" eb="30">
      <t>ズイジ</t>
    </rPh>
    <rPh sb="31" eb="32">
      <t>キュウ</t>
    </rPh>
    <rPh sb="33" eb="35">
      <t>キョウツウ</t>
    </rPh>
    <phoneticPr fontId="1"/>
  </si>
  <si>
    <r>
      <rPr>
        <b/>
        <sz val="9"/>
        <color theme="1"/>
        <rFont val="游ゴシック"/>
        <family val="3"/>
        <charset val="128"/>
        <scheme val="minor"/>
      </rPr>
      <t>仕上基礎級　</t>
    </r>
    <r>
      <rPr>
        <sz val="9"/>
        <color theme="1"/>
        <rFont val="游ゴシック"/>
        <family val="3"/>
        <charset val="128"/>
        <scheme val="minor"/>
      </rPr>
      <t xml:space="preserve">外国人実習生
</t>
    </r>
    <r>
      <rPr>
        <sz val="8"/>
        <color theme="1"/>
        <rFont val="游ゴシック"/>
        <family val="3"/>
        <charset val="128"/>
        <scheme val="minor"/>
      </rPr>
      <t>（機械組立・治工具仕上・金型仕上共通）</t>
    </r>
    <rPh sb="0" eb="2">
      <t>シア</t>
    </rPh>
    <rPh sb="2" eb="4">
      <t>キソ</t>
    </rPh>
    <rPh sb="4" eb="5">
      <t>キュウ</t>
    </rPh>
    <phoneticPr fontId="1"/>
  </si>
  <si>
    <t>　商品納入時に送料を含めた請求書を同梱いたしますので請求日後30日以内に銀行振込にてお支払いをお願いいたします。　</t>
    <phoneticPr fontId="1"/>
  </si>
  <si>
    <r>
      <t>　＜</t>
    </r>
    <r>
      <rPr>
        <b/>
        <sz val="9"/>
        <color theme="1"/>
        <rFont val="游ゴシック"/>
        <family val="3"/>
        <charset val="128"/>
        <scheme val="minor"/>
      </rPr>
      <t xml:space="preserve">領収書の発行について＞
</t>
    </r>
    <r>
      <rPr>
        <sz val="9"/>
        <color theme="1"/>
        <rFont val="游ゴシック"/>
        <family val="3"/>
        <charset val="128"/>
        <scheme val="minor"/>
      </rPr>
      <t>　銀行振込の場合、金融機関から発行された「振込証明書(受領書)」をもって領収書に代えさせていただきます。　</t>
    </r>
    <rPh sb="2" eb="5">
      <t>リョウシュウショ</t>
    </rPh>
    <rPh sb="15" eb="17">
      <t>ギンコウ</t>
    </rPh>
    <phoneticPr fontId="1"/>
  </si>
  <si>
    <t>　ご注文は、できるだけメール添付でお願いします。　</t>
    <rPh sb="2" eb="4">
      <t>チュウモン</t>
    </rPh>
    <rPh sb="14" eb="16">
      <t>テンプ</t>
    </rPh>
    <rPh sb="18" eb="19">
      <t>ネガ</t>
    </rPh>
    <phoneticPr fontId="1"/>
  </si>
  <si>
    <r>
      <t>　No.1～14の部品は</t>
    </r>
    <r>
      <rPr>
        <b/>
        <sz val="9"/>
        <color rgb="FFFF0000"/>
        <rFont val="游ゴシック"/>
        <family val="3"/>
        <charset val="128"/>
        <scheme val="minor"/>
      </rPr>
      <t>常時在庫しており即納が可能です</t>
    </r>
    <r>
      <rPr>
        <sz val="9"/>
        <color rgb="FFFF0000"/>
        <rFont val="游ゴシック"/>
        <family val="3"/>
        <charset val="128"/>
        <scheme val="minor"/>
      </rPr>
      <t>。</t>
    </r>
    <r>
      <rPr>
        <sz val="9"/>
        <color theme="1"/>
        <rFont val="游ゴシック"/>
        <family val="3"/>
        <charset val="128"/>
        <scheme val="minor"/>
      </rPr>
      <t>その場合の支払予定日にてご記入下さい。</t>
    </r>
    <rPh sb="12" eb="14">
      <t>ジョウジ</t>
    </rPh>
    <rPh sb="14" eb="16">
      <t>ザイコ</t>
    </rPh>
    <rPh sb="30" eb="32">
      <t>バアイ</t>
    </rPh>
    <rPh sb="43" eb="4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</si>
</sst>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F3FA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2" fillId="0" borderId="25" xfId="1" applyFont="1" applyBorder="1" applyAlignment="1">
      <alignment horizontal="right" vertical="center"/>
    </xf>
    <xf numFmtId="0" fontId="5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" fillId="0" borderId="10" xfId="1" applyFont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0" borderId="29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9" fillId="0" borderId="3" xfId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9" fillId="0" borderId="27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7" fillId="0" borderId="0" xfId="0" applyFont="1" applyAlignment="1">
      <alignment horizontal="center" vertical="top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82551</xdr:colOff>
      <xdr:row>5</xdr:row>
      <xdr:rowOff>101600</xdr:rowOff>
    </xdr:from>
    <xdr:to>
      <xdr:col>3</xdr:col>
      <xdr:colOff>1746251</xdr:colOff>
      <xdr:row>6</xdr:row>
      <xdr:rowOff>195871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C4F20B8-EBF1-587E-6834-5168DBE9B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1" y="1485900"/>
          <a:ext cx="1663700" cy="487971"/>
        </a:xfrm>
        <a:prstGeom prst="rect">
          <a:avLst/>
        </a:prstGeom>
      </xdr:spPr>
    </xdr:pic>
    <xdr:clientData/>
  </xdr:twoCellAnchor>
  <xdr:twoCellAnchor editAs="oneCell">
    <xdr:from>
      <xdr:col>3</xdr:col>
      <xdr:colOff>432924</xdr:colOff>
      <xdr:row>15</xdr:row>
      <xdr:rowOff>48400</xdr:rowOff>
    </xdr:from>
    <xdr:to>
      <xdr:col>3</xdr:col>
      <xdr:colOff>1674844</xdr:colOff>
      <xdr:row>15</xdr:row>
      <xdr:rowOff>501701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D1D29BC-4BF9-8FB1-EB31-2F9B136CE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8324" y="4224160"/>
          <a:ext cx="1241920" cy="453301"/>
        </a:xfrm>
        <a:prstGeom prst="rect">
          <a:avLst/>
        </a:prstGeom>
      </xdr:spPr>
    </xdr:pic>
    <xdr:clientData/>
  </xdr:twoCellAnchor>
  <xdr:twoCellAnchor editAs="oneCell">
    <xdr:from>
      <xdr:col>3</xdr:col>
      <xdr:colOff>612064</xdr:colOff>
      <xdr:row>16</xdr:row>
      <xdr:rowOff>13793</xdr:rowOff>
    </xdr:from>
    <xdr:to>
      <xdr:col>3</xdr:col>
      <xdr:colOff>1495704</xdr:colOff>
      <xdr:row>16</xdr:row>
      <xdr:rowOff>530722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2AB433B6-3067-8882-F3A0-1F5F813D2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7464" y="4733113"/>
          <a:ext cx="883640" cy="516929"/>
        </a:xfrm>
        <a:prstGeom prst="rect">
          <a:avLst/>
        </a:prstGeom>
      </xdr:spPr>
    </xdr:pic>
    <xdr:clientData/>
  </xdr:twoCellAnchor>
  <xdr:twoCellAnchor editAs="oneCell">
    <xdr:from>
      <xdr:col>3</xdr:col>
      <xdr:colOff>679444</xdr:colOff>
      <xdr:row>17</xdr:row>
      <xdr:rowOff>15176</xdr:rowOff>
    </xdr:from>
    <xdr:to>
      <xdr:col>3</xdr:col>
      <xdr:colOff>1428324</xdr:colOff>
      <xdr:row>17</xdr:row>
      <xdr:rowOff>541265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CE21274-7925-C737-2DED-F0E8300F8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4844" y="5278056"/>
          <a:ext cx="748880" cy="526089"/>
        </a:xfrm>
        <a:prstGeom prst="rect">
          <a:avLst/>
        </a:prstGeom>
      </xdr:spPr>
    </xdr:pic>
    <xdr:clientData/>
  </xdr:twoCellAnchor>
  <xdr:twoCellAnchor editAs="oneCell">
    <xdr:from>
      <xdr:col>3</xdr:col>
      <xdr:colOff>581724</xdr:colOff>
      <xdr:row>7</xdr:row>
      <xdr:rowOff>30443</xdr:rowOff>
    </xdr:from>
    <xdr:to>
      <xdr:col>3</xdr:col>
      <xdr:colOff>1526044</xdr:colOff>
      <xdr:row>7</xdr:row>
      <xdr:rowOff>462470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D345F58E-C9CB-DDE1-2E17-E4B3A7FD9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124" y="1427443"/>
          <a:ext cx="944320" cy="432027"/>
        </a:xfrm>
        <a:prstGeom prst="rect">
          <a:avLst/>
        </a:prstGeom>
      </xdr:spPr>
    </xdr:pic>
    <xdr:clientData/>
  </xdr:twoCellAnchor>
  <xdr:twoCellAnchor editAs="oneCell">
    <xdr:from>
      <xdr:col>3</xdr:col>
      <xdr:colOff>688544</xdr:colOff>
      <xdr:row>12</xdr:row>
      <xdr:rowOff>21160</xdr:rowOff>
    </xdr:from>
    <xdr:to>
      <xdr:col>3</xdr:col>
      <xdr:colOff>1419224</xdr:colOff>
      <xdr:row>12</xdr:row>
      <xdr:rowOff>503409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C39283C8-04A7-4909-E961-A09B7DD1C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3944" y="2769440"/>
          <a:ext cx="730680" cy="482249"/>
        </a:xfrm>
        <a:prstGeom prst="rect">
          <a:avLst/>
        </a:prstGeom>
      </xdr:spPr>
    </xdr:pic>
    <xdr:clientData/>
  </xdr:twoCellAnchor>
  <xdr:twoCellAnchor editAs="oneCell">
    <xdr:from>
      <xdr:col>3</xdr:col>
      <xdr:colOff>592779</xdr:colOff>
      <xdr:row>13</xdr:row>
      <xdr:rowOff>18760</xdr:rowOff>
    </xdr:from>
    <xdr:to>
      <xdr:col>3</xdr:col>
      <xdr:colOff>1514989</xdr:colOff>
      <xdr:row>13</xdr:row>
      <xdr:rowOff>502920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6B82947-10D0-3F25-20AA-AA8352913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8179" y="3285200"/>
          <a:ext cx="922210" cy="484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showGridLines="0" tabSelected="1" topLeftCell="A9" zoomScale="150" zoomScaleNormal="150" workbookViewId="0">
      <selection activeCell="B32" sqref="B32"/>
    </sheetView>
  </sheetViews>
  <sheetFormatPr defaultColWidth="9" defaultRowHeight="15.75" x14ac:dyDescent="0.4"/>
  <cols>
    <col min="1" max="1" width="7.75" style="1" customWidth="1"/>
    <col min="2" max="2" width="19" style="1" customWidth="1"/>
    <col min="3" max="3" width="9.125" style="1" customWidth="1"/>
    <col min="4" max="4" width="23.875" style="1" customWidth="1"/>
    <col min="5" max="5" width="3" style="1" customWidth="1"/>
    <col min="6" max="6" width="7.75" style="1" customWidth="1"/>
    <col min="7" max="7" width="10.5" style="1" customWidth="1"/>
    <col min="8" max="8" width="9.625" style="1" customWidth="1"/>
    <col min="9" max="16384" width="9" style="2"/>
  </cols>
  <sheetData>
    <row r="1" spans="1:8" ht="3.75" customHeight="1" thickBot="1" x14ac:dyDescent="0.45"/>
    <row r="2" spans="1:8" s="3" customFormat="1" ht="39" customHeight="1" thickBot="1" x14ac:dyDescent="0.45">
      <c r="A2" s="13"/>
      <c r="B2" s="13"/>
      <c r="C2" s="38" t="s">
        <v>26</v>
      </c>
      <c r="D2" s="38"/>
      <c r="E2" s="38"/>
      <c r="F2" s="21" t="s">
        <v>25</v>
      </c>
      <c r="G2" s="36" t="s">
        <v>29</v>
      </c>
      <c r="H2" s="37"/>
    </row>
    <row r="3" spans="1:8" s="3" customFormat="1" ht="27.75" customHeight="1" x14ac:dyDescent="0.4">
      <c r="A3" s="22" t="s">
        <v>30</v>
      </c>
      <c r="B3" s="20"/>
      <c r="C3" s="20"/>
      <c r="D3" s="20"/>
      <c r="E3" s="20"/>
      <c r="F3" s="20"/>
      <c r="G3" s="20"/>
      <c r="H3" s="20"/>
    </row>
    <row r="4" spans="1:8" s="3" customFormat="1" ht="24.75" customHeight="1" thickBot="1" x14ac:dyDescent="0.4">
      <c r="A4" s="23" t="s">
        <v>31</v>
      </c>
      <c r="B4" s="4"/>
      <c r="C4" s="4"/>
      <c r="D4" s="4"/>
      <c r="E4" s="4"/>
      <c r="F4" s="4"/>
      <c r="G4" s="20"/>
      <c r="H4" s="6" t="s">
        <v>15</v>
      </c>
    </row>
    <row r="5" spans="1:8" ht="12.75" customHeight="1" x14ac:dyDescent="0.4">
      <c r="A5" s="41" t="s">
        <v>0</v>
      </c>
      <c r="B5" s="41"/>
      <c r="C5" s="41"/>
      <c r="D5" s="9" t="s">
        <v>14</v>
      </c>
      <c r="E5" s="15" t="s">
        <v>27</v>
      </c>
      <c r="F5" s="15" t="s">
        <v>18</v>
      </c>
      <c r="G5" s="29" t="s">
        <v>8</v>
      </c>
      <c r="H5" s="30" t="s">
        <v>19</v>
      </c>
    </row>
    <row r="6" spans="1:8" ht="30.75" customHeight="1" x14ac:dyDescent="0.4">
      <c r="A6" s="46" t="s">
        <v>39</v>
      </c>
      <c r="B6" s="47"/>
      <c r="C6" s="48"/>
      <c r="D6" s="39"/>
      <c r="E6" s="25">
        <v>1</v>
      </c>
      <c r="F6" s="28">
        <v>29800</v>
      </c>
      <c r="G6" s="8"/>
      <c r="H6" s="12">
        <f>SUM(F6*G6)</f>
        <v>0</v>
      </c>
    </row>
    <row r="7" spans="1:8" ht="27" customHeight="1" x14ac:dyDescent="0.4">
      <c r="A7" s="49"/>
      <c r="B7" s="50"/>
      <c r="C7" s="51"/>
      <c r="D7" s="40"/>
      <c r="E7" s="26">
        <v>2</v>
      </c>
      <c r="F7" s="28">
        <v>28000</v>
      </c>
      <c r="G7" s="8"/>
      <c r="H7" s="12">
        <f t="shared" ref="H7:H19" si="0">SUM(F7*G7)</f>
        <v>0</v>
      </c>
    </row>
    <row r="8" spans="1:8" ht="38.25" customHeight="1" x14ac:dyDescent="0.4">
      <c r="A8" s="35" t="s">
        <v>32</v>
      </c>
      <c r="B8" s="35"/>
      <c r="C8" s="35"/>
      <c r="D8" s="5"/>
      <c r="E8" s="27">
        <v>3</v>
      </c>
      <c r="F8" s="28">
        <v>26000</v>
      </c>
      <c r="G8" s="8"/>
      <c r="H8" s="12">
        <f t="shared" si="0"/>
        <v>0</v>
      </c>
    </row>
    <row r="9" spans="1:8" ht="35.25" customHeight="1" x14ac:dyDescent="0.4">
      <c r="A9" s="35" t="s">
        <v>33</v>
      </c>
      <c r="B9" s="35"/>
      <c r="C9" s="35"/>
      <c r="D9" s="24" t="s">
        <v>35</v>
      </c>
      <c r="E9" s="26">
        <v>4</v>
      </c>
      <c r="F9" s="28">
        <v>15500</v>
      </c>
      <c r="G9" s="8"/>
      <c r="H9" s="12">
        <f t="shared" si="0"/>
        <v>0</v>
      </c>
    </row>
    <row r="10" spans="1:8" ht="35.25" customHeight="1" x14ac:dyDescent="0.4">
      <c r="A10" s="35" t="s">
        <v>33</v>
      </c>
      <c r="B10" s="35"/>
      <c r="C10" s="35"/>
      <c r="D10" s="24" t="s">
        <v>36</v>
      </c>
      <c r="E10" s="27">
        <v>5</v>
      </c>
      <c r="F10" s="28">
        <v>18500</v>
      </c>
      <c r="G10" s="8"/>
      <c r="H10" s="12">
        <f t="shared" si="0"/>
        <v>0</v>
      </c>
    </row>
    <row r="11" spans="1:8" ht="35.25" customHeight="1" x14ac:dyDescent="0.4">
      <c r="A11" s="35" t="s">
        <v>34</v>
      </c>
      <c r="B11" s="35"/>
      <c r="C11" s="35"/>
      <c r="D11" s="24" t="s">
        <v>37</v>
      </c>
      <c r="E11" s="26">
        <v>6</v>
      </c>
      <c r="F11" s="28">
        <v>19000</v>
      </c>
      <c r="G11" s="8"/>
      <c r="H11" s="12">
        <f t="shared" si="0"/>
        <v>0</v>
      </c>
    </row>
    <row r="12" spans="1:8" ht="34.5" customHeight="1" x14ac:dyDescent="0.4">
      <c r="A12" s="35" t="s">
        <v>34</v>
      </c>
      <c r="B12" s="35"/>
      <c r="C12" s="35"/>
      <c r="D12" s="24" t="s">
        <v>38</v>
      </c>
      <c r="E12" s="27">
        <v>7</v>
      </c>
      <c r="F12" s="28">
        <v>23500</v>
      </c>
      <c r="G12" s="8"/>
      <c r="H12" s="12">
        <f t="shared" si="0"/>
        <v>0</v>
      </c>
    </row>
    <row r="13" spans="1:8" ht="41.25" customHeight="1" x14ac:dyDescent="0.4">
      <c r="A13" s="34" t="s">
        <v>41</v>
      </c>
      <c r="B13" s="35"/>
      <c r="C13" s="5" t="s">
        <v>1</v>
      </c>
      <c r="D13" s="5"/>
      <c r="E13" s="26">
        <v>8</v>
      </c>
      <c r="F13" s="28">
        <v>2600</v>
      </c>
      <c r="G13" s="8"/>
      <c r="H13" s="12">
        <f t="shared" si="0"/>
        <v>0</v>
      </c>
    </row>
    <row r="14" spans="1:8" ht="41.25" customHeight="1" x14ac:dyDescent="0.4">
      <c r="A14" s="35"/>
      <c r="B14" s="35"/>
      <c r="C14" s="5" t="s">
        <v>2</v>
      </c>
      <c r="D14" s="5"/>
      <c r="E14" s="27">
        <v>9</v>
      </c>
      <c r="F14" s="28">
        <v>1800</v>
      </c>
      <c r="G14" s="8"/>
      <c r="H14" s="12">
        <f t="shared" si="0"/>
        <v>0</v>
      </c>
    </row>
    <row r="15" spans="1:8" ht="33" customHeight="1" x14ac:dyDescent="0.4">
      <c r="A15" s="35"/>
      <c r="B15" s="35"/>
      <c r="C15" s="31" t="s">
        <v>3</v>
      </c>
      <c r="D15" s="14" t="s">
        <v>23</v>
      </c>
      <c r="E15" s="26">
        <v>10</v>
      </c>
      <c r="F15" s="28">
        <v>100</v>
      </c>
      <c r="G15" s="8"/>
      <c r="H15" s="12">
        <f t="shared" si="0"/>
        <v>0</v>
      </c>
    </row>
    <row r="16" spans="1:8" ht="42.75" customHeight="1" x14ac:dyDescent="0.4">
      <c r="A16" s="34" t="s">
        <v>40</v>
      </c>
      <c r="B16" s="35"/>
      <c r="C16" s="5" t="s">
        <v>4</v>
      </c>
      <c r="D16" s="5"/>
      <c r="E16" s="27">
        <v>11</v>
      </c>
      <c r="F16" s="28">
        <v>1100</v>
      </c>
      <c r="G16" s="8"/>
      <c r="H16" s="12">
        <f t="shared" si="0"/>
        <v>0</v>
      </c>
    </row>
    <row r="17" spans="1:8" ht="42.75" customHeight="1" x14ac:dyDescent="0.4">
      <c r="A17" s="35"/>
      <c r="B17" s="35"/>
      <c r="C17" s="5" t="s">
        <v>5</v>
      </c>
      <c r="D17" s="5"/>
      <c r="E17" s="26">
        <v>12</v>
      </c>
      <c r="F17" s="28">
        <v>2500</v>
      </c>
      <c r="G17" s="8"/>
      <c r="H17" s="12">
        <f t="shared" si="0"/>
        <v>0</v>
      </c>
    </row>
    <row r="18" spans="1:8" ht="43.9" customHeight="1" x14ac:dyDescent="0.4">
      <c r="A18" s="35"/>
      <c r="B18" s="35"/>
      <c r="C18" s="5" t="s">
        <v>6</v>
      </c>
      <c r="D18" s="5"/>
      <c r="E18" s="27">
        <v>13</v>
      </c>
      <c r="F18" s="28">
        <v>2300</v>
      </c>
      <c r="G18" s="8"/>
      <c r="H18" s="12">
        <f t="shared" si="0"/>
        <v>0</v>
      </c>
    </row>
    <row r="19" spans="1:8" ht="34.5" customHeight="1" x14ac:dyDescent="0.4">
      <c r="A19" s="35"/>
      <c r="B19" s="35"/>
      <c r="C19" s="31" t="s">
        <v>7</v>
      </c>
      <c r="D19" s="14" t="s">
        <v>24</v>
      </c>
      <c r="E19" s="26">
        <v>14</v>
      </c>
      <c r="F19" s="28">
        <v>80</v>
      </c>
      <c r="G19" s="8"/>
      <c r="H19" s="12">
        <f t="shared" si="0"/>
        <v>0</v>
      </c>
    </row>
    <row r="20" spans="1:8" ht="6" customHeight="1" thickBot="1" x14ac:dyDescent="0.45"/>
    <row r="21" spans="1:8" ht="21.75" customHeight="1" x14ac:dyDescent="0.4">
      <c r="A21" s="55" t="s">
        <v>9</v>
      </c>
      <c r="B21" s="57"/>
      <c r="C21" s="52" t="s">
        <v>21</v>
      </c>
      <c r="D21" s="53" t="s">
        <v>17</v>
      </c>
      <c r="E21" s="54"/>
      <c r="F21" s="54"/>
      <c r="G21" s="18" t="s">
        <v>20</v>
      </c>
      <c r="H21" s="17">
        <f>SUM(H6:H19)</f>
        <v>0</v>
      </c>
    </row>
    <row r="22" spans="1:8" ht="21.75" customHeight="1" x14ac:dyDescent="0.4">
      <c r="A22" s="56"/>
      <c r="B22" s="58"/>
      <c r="C22" s="40"/>
      <c r="D22" s="65"/>
      <c r="E22" s="66"/>
      <c r="F22" s="66"/>
      <c r="G22" s="19" t="s">
        <v>28</v>
      </c>
      <c r="H22" s="16"/>
    </row>
    <row r="23" spans="1:8" ht="21.75" customHeight="1" x14ac:dyDescent="0.4">
      <c r="A23" s="8" t="s">
        <v>10</v>
      </c>
      <c r="B23" s="5"/>
      <c r="C23" s="9" t="s">
        <v>12</v>
      </c>
      <c r="D23" s="5"/>
      <c r="E23" s="59" t="s">
        <v>22</v>
      </c>
      <c r="F23" s="60"/>
      <c r="G23" s="32"/>
      <c r="H23" s="33"/>
    </row>
    <row r="24" spans="1:8" ht="21.75" customHeight="1" thickBot="1" x14ac:dyDescent="0.45">
      <c r="A24" s="10" t="s">
        <v>11</v>
      </c>
      <c r="B24" s="7"/>
      <c r="C24" s="11" t="s">
        <v>16</v>
      </c>
      <c r="D24" s="7"/>
      <c r="E24" s="61" t="s">
        <v>13</v>
      </c>
      <c r="F24" s="62"/>
      <c r="G24" s="63"/>
      <c r="H24" s="64"/>
    </row>
    <row r="25" spans="1:8" ht="10.5" customHeight="1" x14ac:dyDescent="0.4"/>
    <row r="26" spans="1:8" ht="22.5" customHeight="1" x14ac:dyDescent="0.35">
      <c r="A26" s="42" t="s">
        <v>44</v>
      </c>
      <c r="B26" s="43"/>
      <c r="C26" s="43"/>
      <c r="D26" s="43"/>
      <c r="E26" s="43"/>
      <c r="F26" s="43"/>
      <c r="G26" s="43"/>
      <c r="H26" s="43"/>
    </row>
    <row r="27" spans="1:8" ht="10.5" customHeight="1" x14ac:dyDescent="0.4">
      <c r="A27" s="45" t="s">
        <v>42</v>
      </c>
      <c r="B27" s="45"/>
      <c r="C27" s="45"/>
      <c r="D27" s="45"/>
      <c r="E27" s="45"/>
      <c r="F27" s="45"/>
      <c r="G27" s="45"/>
      <c r="H27" s="45"/>
    </row>
    <row r="28" spans="1:8" ht="18.75" customHeight="1" x14ac:dyDescent="0.4">
      <c r="A28" s="44" t="s">
        <v>45</v>
      </c>
      <c r="B28" s="44"/>
      <c r="C28" s="44"/>
      <c r="D28" s="44"/>
      <c r="E28" s="44"/>
      <c r="F28" s="44"/>
      <c r="G28" s="44"/>
      <c r="H28" s="44"/>
    </row>
    <row r="29" spans="1:8" ht="37.5" customHeight="1" x14ac:dyDescent="0.4">
      <c r="A29" s="44" t="s">
        <v>43</v>
      </c>
      <c r="B29" s="44"/>
      <c r="C29" s="44"/>
      <c r="D29" s="44"/>
      <c r="E29" s="44"/>
      <c r="F29" s="44"/>
      <c r="G29" s="44"/>
      <c r="H29" s="44"/>
    </row>
  </sheetData>
  <mergeCells count="25">
    <mergeCell ref="A26:H26"/>
    <mergeCell ref="A28:H28"/>
    <mergeCell ref="A29:H29"/>
    <mergeCell ref="A27:H27"/>
    <mergeCell ref="A6:C7"/>
    <mergeCell ref="C21:C22"/>
    <mergeCell ref="D21:F21"/>
    <mergeCell ref="A12:C12"/>
    <mergeCell ref="A21:A22"/>
    <mergeCell ref="B21:B22"/>
    <mergeCell ref="E23:F23"/>
    <mergeCell ref="E24:F24"/>
    <mergeCell ref="G24:H24"/>
    <mergeCell ref="A9:C9"/>
    <mergeCell ref="A11:C11"/>
    <mergeCell ref="D22:F22"/>
    <mergeCell ref="G23:H23"/>
    <mergeCell ref="A13:B15"/>
    <mergeCell ref="A16:B19"/>
    <mergeCell ref="A10:C10"/>
    <mergeCell ref="G2:H2"/>
    <mergeCell ref="C2:E2"/>
    <mergeCell ref="D6:D7"/>
    <mergeCell ref="A5:C5"/>
    <mergeCell ref="A8:C8"/>
  </mergeCells>
  <phoneticPr fontId="1"/>
  <conditionalFormatting sqref="H6:H19">
    <cfRule type="cellIs" dxfId="1" priority="4" operator="equal">
      <formula>0</formula>
    </cfRule>
  </conditionalFormatting>
  <conditionalFormatting sqref="H21:H22">
    <cfRule type="cellIs" dxfId="0" priority="3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技能検定用素材注文書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ikeuchi</dc:creator>
  <cp:lastModifiedBy>池内恵二</cp:lastModifiedBy>
  <cp:lastPrinted>2025-07-25T00:26:39Z</cp:lastPrinted>
  <dcterms:created xsi:type="dcterms:W3CDTF">2020-10-23T05:03:18Z</dcterms:created>
  <dcterms:modified xsi:type="dcterms:W3CDTF">2025-07-25T00:27:58Z</dcterms:modified>
</cp:coreProperties>
</file>